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ini\Desktop\"/>
    </mc:Choice>
  </mc:AlternateContent>
  <workbookProtection workbookAlgorithmName="SHA-512" workbookHashValue="1FlQ2w38rxewt99rMxT2fcj20MW8oe7i7Yt2Uhk9HKOrWM5OrePiwPALg/emRd6gn1LovB4fJQ3U5gkmmFVmnA==" workbookSaltValue="sh4q8JZmnYE0M29pehGeVw==" workbookSpinCount="100000" lockStructure="1"/>
  <bookViews>
    <workbookView xWindow="0" yWindow="0" windowWidth="28800" windowHeight="12180"/>
  </bookViews>
  <sheets>
    <sheet name="Aktive" sheetId="2" r:id="rId1"/>
    <sheet name="Wertungsrichter" sheetId="1" r:id="rId2"/>
    <sheet name="Tabelle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5" i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15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F5" i="2" l="1"/>
  <c r="C13" i="1" s="1"/>
  <c r="F9" i="1" s="1"/>
  <c r="F6" i="2" l="1"/>
</calcChain>
</file>

<file path=xl/sharedStrings.xml><?xml version="1.0" encoding="utf-8"?>
<sst xmlns="http://schemas.openxmlformats.org/spreadsheetml/2006/main" count="58" uniqueCount="46">
  <si>
    <t>Meldender Verein:</t>
  </si>
  <si>
    <t>Melder:</t>
  </si>
  <si>
    <t>Melder Name</t>
  </si>
  <si>
    <t>Verein Name</t>
  </si>
  <si>
    <t>Verein Rechnungsanschrift</t>
  </si>
  <si>
    <t>Melder E-Mail-Adresse</t>
  </si>
  <si>
    <t>Melder Telefonnummer</t>
  </si>
  <si>
    <t>ist der Verein Turnsport Austria Mitglied?</t>
  </si>
  <si>
    <t>ja</t>
  </si>
  <si>
    <t>nein</t>
  </si>
  <si>
    <t>Vorname</t>
  </si>
  <si>
    <t>Nachname</t>
  </si>
  <si>
    <t>Geschlecht</t>
  </si>
  <si>
    <t>Jahrgang</t>
  </si>
  <si>
    <t>Basisstufe</t>
  </si>
  <si>
    <t>Oberstufe</t>
  </si>
  <si>
    <t>Stufe</t>
  </si>
  <si>
    <t>Alter</t>
  </si>
  <si>
    <t>Gemeldete Aktive:</t>
  </si>
  <si>
    <t>Nenngeld:</t>
  </si>
  <si>
    <t>weiblich</t>
  </si>
  <si>
    <t>männlich</t>
  </si>
  <si>
    <t>Meldung:</t>
  </si>
  <si>
    <t>Bitte links Verein und Melder angeben. Dann unten die Teilnehmer*innen eintragen. Danach im Tabellenblatt Wertungsrichter die Wertungsrichter eintragen. Zuletzt die Datei als Excel-Datei an meldung@turnplatz.at schicken. Meldeschluss ist der 22.04.2024</t>
  </si>
  <si>
    <t>Offene Wiener Landesmeisterschaft Turn10 Einzel 2024</t>
  </si>
  <si>
    <t>Anzahl benötigter Kampfrichter:</t>
  </si>
  <si>
    <t>Wertungsrichter</t>
  </si>
  <si>
    <t>E-Mail-Adresse</t>
  </si>
  <si>
    <t>Telefonnummer</t>
  </si>
  <si>
    <t>Samstag #1</t>
  </si>
  <si>
    <t>Samstag #2</t>
  </si>
  <si>
    <t>Samstag #3</t>
  </si>
  <si>
    <t>Sonntag #1</t>
  </si>
  <si>
    <t>Sonntag #2</t>
  </si>
  <si>
    <t>Sonntag #3</t>
  </si>
  <si>
    <t>Verfügbar in Rotation</t>
  </si>
  <si>
    <t>Wunschgerät</t>
  </si>
  <si>
    <t>wenn´s sein muss</t>
  </si>
  <si>
    <t>Boden</t>
  </si>
  <si>
    <t>Balken</t>
  </si>
  <si>
    <t>Barren</t>
  </si>
  <si>
    <t>Minitramp</t>
  </si>
  <si>
    <t>Reck/Stufi</t>
  </si>
  <si>
    <t>Sprung</t>
  </si>
  <si>
    <t>geht so</t>
  </si>
  <si>
    <t>wäre perfekt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</si>
</sst>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0" xfId="0" applyFont="1"/>
    <xf numFmtId="0" fontId="0" fillId="0" borderId="0" xfId="0" applyAlignment="1"/>
    <xf numFmtId="0" fontId="0" fillId="0" borderId="0" xfId="0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4" xfId="0" applyBorder="1"/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</cellXfs>
  <cellStyles count="1">
    <cellStyle name="Standard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C5" sqref="C5"/>
    </sheetView>
  </sheetViews>
  <sheetFormatPr baseColWidth="10" defaultRowHeight="15" x14ac:dyDescent="0.25"/>
  <cols>
    <col min="1" max="1" width="18" bestFit="1" customWidth="1"/>
    <col min="2" max="3" width="39.5703125" customWidth="1"/>
  </cols>
  <sheetData>
    <row r="1" spans="1:9" ht="28.5" x14ac:dyDescent="0.45">
      <c r="A1" s="7" t="s">
        <v>24</v>
      </c>
      <c r="B1" s="7"/>
      <c r="C1" s="7"/>
      <c r="D1" s="7"/>
      <c r="E1" s="7"/>
      <c r="F1" s="7"/>
      <c r="G1" s="7"/>
    </row>
    <row r="2" spans="1:9" ht="34.5" customHeight="1" x14ac:dyDescent="0.25">
      <c r="A2" s="8" t="s">
        <v>23</v>
      </c>
      <c r="B2" s="9"/>
      <c r="C2" s="9"/>
      <c r="D2" s="9"/>
      <c r="E2" s="9"/>
      <c r="F2" s="9"/>
      <c r="G2" s="10"/>
    </row>
    <row r="4" spans="1:9" ht="15.75" thickBot="1" x14ac:dyDescent="0.3">
      <c r="A4" t="s">
        <v>0</v>
      </c>
    </row>
    <row r="5" spans="1:9" x14ac:dyDescent="0.25">
      <c r="B5" t="s">
        <v>3</v>
      </c>
      <c r="C5" s="3"/>
      <c r="D5" s="48" t="s">
        <v>18</v>
      </c>
      <c r="E5" s="49"/>
      <c r="F5" s="50">
        <f>SUM(H15:H64)</f>
        <v>0</v>
      </c>
    </row>
    <row r="6" spans="1:9" ht="15.75" thickBot="1" x14ac:dyDescent="0.3">
      <c r="B6" t="s">
        <v>4</v>
      </c>
      <c r="C6" s="4"/>
      <c r="D6" s="51" t="s">
        <v>19</v>
      </c>
      <c r="E6" s="52"/>
      <c r="F6" s="53">
        <f>IF(C7="ja",F5*25,F5*30)</f>
        <v>0</v>
      </c>
    </row>
    <row r="7" spans="1:9" ht="15.75" thickBot="1" x14ac:dyDescent="0.3">
      <c r="B7" s="1" t="s">
        <v>7</v>
      </c>
      <c r="C7" s="5"/>
    </row>
    <row r="8" spans="1:9" ht="15.75" thickBot="1" x14ac:dyDescent="0.3">
      <c r="A8" t="s">
        <v>1</v>
      </c>
      <c r="D8" s="12"/>
      <c r="E8" s="12"/>
      <c r="F8" s="12"/>
      <c r="G8" s="12"/>
    </row>
    <row r="9" spans="1:9" x14ac:dyDescent="0.25">
      <c r="B9" t="s">
        <v>2</v>
      </c>
      <c r="C9" s="3"/>
      <c r="D9" s="12"/>
      <c r="E9" s="12"/>
      <c r="F9" s="12"/>
      <c r="G9" s="12"/>
    </row>
    <row r="10" spans="1:9" x14ac:dyDescent="0.25">
      <c r="B10" t="s">
        <v>5</v>
      </c>
      <c r="C10" s="4"/>
      <c r="D10" s="12"/>
      <c r="E10" s="12"/>
      <c r="F10" s="12"/>
      <c r="G10" s="12"/>
    </row>
    <row r="11" spans="1:9" ht="15.75" thickBot="1" x14ac:dyDescent="0.3">
      <c r="B11" t="s">
        <v>6</v>
      </c>
      <c r="C11" s="5"/>
      <c r="D11" s="12"/>
      <c r="E11" s="12"/>
      <c r="F11" s="12"/>
      <c r="G11" s="12"/>
    </row>
    <row r="14" spans="1:9" x14ac:dyDescent="0.25">
      <c r="A14" t="s">
        <v>22</v>
      </c>
      <c r="B14" t="s">
        <v>10</v>
      </c>
      <c r="C14" t="s">
        <v>11</v>
      </c>
      <c r="D14" t="s">
        <v>12</v>
      </c>
      <c r="E14" t="s">
        <v>13</v>
      </c>
      <c r="F14" t="s">
        <v>16</v>
      </c>
      <c r="G14" t="s">
        <v>17</v>
      </c>
    </row>
    <row r="15" spans="1:9" x14ac:dyDescent="0.25">
      <c r="A15">
        <v>1</v>
      </c>
      <c r="B15" s="6"/>
      <c r="C15" s="6"/>
      <c r="D15" s="6"/>
      <c r="E15" s="6"/>
      <c r="F15" s="6"/>
      <c r="G15" t="str">
        <f>IF(E15="","",2024-E15)</f>
        <v/>
      </c>
      <c r="H15" s="11">
        <f t="shared" ref="H15:H64" si="0">IF(B15="",0,1)</f>
        <v>0</v>
      </c>
      <c r="I15" s="11">
        <f>$C$5</f>
        <v>0</v>
      </c>
    </row>
    <row r="16" spans="1:9" x14ac:dyDescent="0.25">
      <c r="A16">
        <v>2</v>
      </c>
      <c r="B16" s="6"/>
      <c r="C16" s="6"/>
      <c r="D16" s="6"/>
      <c r="E16" s="6"/>
      <c r="F16" s="6"/>
      <c r="G16" t="str">
        <f t="shared" ref="G16:G64" si="1">IF(E16="","",2024-E16)</f>
        <v/>
      </c>
      <c r="H16" s="11">
        <f t="shared" si="0"/>
        <v>0</v>
      </c>
      <c r="I16" s="11">
        <f t="shared" ref="I16:I64" si="2">$C$5</f>
        <v>0</v>
      </c>
    </row>
    <row r="17" spans="1:9" x14ac:dyDescent="0.25">
      <c r="A17">
        <v>3</v>
      </c>
      <c r="B17" s="6"/>
      <c r="C17" s="6"/>
      <c r="D17" s="6"/>
      <c r="E17" s="6"/>
      <c r="F17" s="6"/>
      <c r="G17" t="str">
        <f t="shared" si="1"/>
        <v/>
      </c>
      <c r="H17" s="11">
        <f t="shared" si="0"/>
        <v>0</v>
      </c>
      <c r="I17" s="11">
        <f t="shared" si="2"/>
        <v>0</v>
      </c>
    </row>
    <row r="18" spans="1:9" x14ac:dyDescent="0.25">
      <c r="A18">
        <v>4</v>
      </c>
      <c r="B18" s="6"/>
      <c r="C18" s="6"/>
      <c r="D18" s="6"/>
      <c r="E18" s="6"/>
      <c r="F18" s="6"/>
      <c r="G18" t="str">
        <f t="shared" si="1"/>
        <v/>
      </c>
      <c r="H18" s="11">
        <f t="shared" si="0"/>
        <v>0</v>
      </c>
      <c r="I18" s="11">
        <f t="shared" si="2"/>
        <v>0</v>
      </c>
    </row>
    <row r="19" spans="1:9" x14ac:dyDescent="0.25">
      <c r="A19">
        <v>5</v>
      </c>
      <c r="B19" s="6"/>
      <c r="C19" s="6"/>
      <c r="D19" s="6"/>
      <c r="E19" s="6"/>
      <c r="F19" s="6"/>
      <c r="G19" t="str">
        <f t="shared" si="1"/>
        <v/>
      </c>
      <c r="H19" s="11">
        <f t="shared" si="0"/>
        <v>0</v>
      </c>
      <c r="I19" s="11">
        <f t="shared" si="2"/>
        <v>0</v>
      </c>
    </row>
    <row r="20" spans="1:9" x14ac:dyDescent="0.25">
      <c r="A20">
        <v>6</v>
      </c>
      <c r="B20" s="6"/>
      <c r="C20" s="6"/>
      <c r="D20" s="6"/>
      <c r="E20" s="6"/>
      <c r="F20" s="6"/>
      <c r="G20" t="str">
        <f t="shared" si="1"/>
        <v/>
      </c>
      <c r="H20" s="11">
        <f t="shared" si="0"/>
        <v>0</v>
      </c>
      <c r="I20" s="11">
        <f t="shared" si="2"/>
        <v>0</v>
      </c>
    </row>
    <row r="21" spans="1:9" x14ac:dyDescent="0.25">
      <c r="A21">
        <v>7</v>
      </c>
      <c r="B21" s="6"/>
      <c r="C21" s="6"/>
      <c r="D21" s="6"/>
      <c r="E21" s="6"/>
      <c r="F21" s="6"/>
      <c r="G21" t="str">
        <f t="shared" si="1"/>
        <v/>
      </c>
      <c r="H21" s="11">
        <f t="shared" si="0"/>
        <v>0</v>
      </c>
      <c r="I21" s="11">
        <f t="shared" si="2"/>
        <v>0</v>
      </c>
    </row>
    <row r="22" spans="1:9" x14ac:dyDescent="0.25">
      <c r="A22">
        <v>8</v>
      </c>
      <c r="B22" s="6"/>
      <c r="C22" s="6"/>
      <c r="D22" s="6"/>
      <c r="E22" s="6"/>
      <c r="F22" s="6"/>
      <c r="G22" t="str">
        <f t="shared" si="1"/>
        <v/>
      </c>
      <c r="H22" s="11">
        <f t="shared" si="0"/>
        <v>0</v>
      </c>
      <c r="I22" s="11">
        <f t="shared" si="2"/>
        <v>0</v>
      </c>
    </row>
    <row r="23" spans="1:9" x14ac:dyDescent="0.25">
      <c r="A23">
        <v>9</v>
      </c>
      <c r="B23" s="6"/>
      <c r="C23" s="6"/>
      <c r="D23" s="6"/>
      <c r="E23" s="6"/>
      <c r="F23" s="6"/>
      <c r="G23" t="str">
        <f t="shared" si="1"/>
        <v/>
      </c>
      <c r="H23" s="11">
        <f t="shared" si="0"/>
        <v>0</v>
      </c>
      <c r="I23" s="11">
        <f t="shared" si="2"/>
        <v>0</v>
      </c>
    </row>
    <row r="24" spans="1:9" x14ac:dyDescent="0.25">
      <c r="A24">
        <v>10</v>
      </c>
      <c r="B24" s="6"/>
      <c r="C24" s="6"/>
      <c r="D24" s="6"/>
      <c r="E24" s="6"/>
      <c r="F24" s="6"/>
      <c r="G24" t="str">
        <f t="shared" si="1"/>
        <v/>
      </c>
      <c r="H24" s="11">
        <f t="shared" si="0"/>
        <v>0</v>
      </c>
      <c r="I24" s="11">
        <f t="shared" si="2"/>
        <v>0</v>
      </c>
    </row>
    <row r="25" spans="1:9" x14ac:dyDescent="0.25">
      <c r="A25">
        <v>11</v>
      </c>
      <c r="B25" s="6"/>
      <c r="C25" s="6"/>
      <c r="D25" s="6"/>
      <c r="E25" s="6"/>
      <c r="F25" s="6"/>
      <c r="G25" t="str">
        <f t="shared" si="1"/>
        <v/>
      </c>
      <c r="H25" s="11">
        <f t="shared" si="0"/>
        <v>0</v>
      </c>
      <c r="I25" s="11">
        <f t="shared" si="2"/>
        <v>0</v>
      </c>
    </row>
    <row r="26" spans="1:9" x14ac:dyDescent="0.25">
      <c r="A26">
        <v>12</v>
      </c>
      <c r="B26" s="6"/>
      <c r="C26" s="6"/>
      <c r="D26" s="6"/>
      <c r="E26" s="6"/>
      <c r="F26" s="6"/>
      <c r="G26" t="str">
        <f t="shared" si="1"/>
        <v/>
      </c>
      <c r="H26" s="11">
        <f t="shared" si="0"/>
        <v>0</v>
      </c>
      <c r="I26" s="11">
        <f t="shared" si="2"/>
        <v>0</v>
      </c>
    </row>
    <row r="27" spans="1:9" x14ac:dyDescent="0.25">
      <c r="A27">
        <v>13</v>
      </c>
      <c r="B27" s="6"/>
      <c r="C27" s="6"/>
      <c r="D27" s="6"/>
      <c r="E27" s="6"/>
      <c r="F27" s="6"/>
      <c r="G27" t="str">
        <f t="shared" si="1"/>
        <v/>
      </c>
      <c r="H27" s="11">
        <f t="shared" si="0"/>
        <v>0</v>
      </c>
      <c r="I27" s="11">
        <f t="shared" si="2"/>
        <v>0</v>
      </c>
    </row>
    <row r="28" spans="1:9" x14ac:dyDescent="0.25">
      <c r="A28">
        <v>14</v>
      </c>
      <c r="B28" s="6"/>
      <c r="C28" s="6"/>
      <c r="D28" s="6"/>
      <c r="E28" s="6"/>
      <c r="F28" s="6"/>
      <c r="G28" t="str">
        <f t="shared" si="1"/>
        <v/>
      </c>
      <c r="H28" s="11">
        <f t="shared" si="0"/>
        <v>0</v>
      </c>
      <c r="I28" s="11">
        <f t="shared" si="2"/>
        <v>0</v>
      </c>
    </row>
    <row r="29" spans="1:9" x14ac:dyDescent="0.25">
      <c r="A29">
        <v>15</v>
      </c>
      <c r="B29" s="6"/>
      <c r="C29" s="6"/>
      <c r="D29" s="6"/>
      <c r="E29" s="6"/>
      <c r="F29" s="6"/>
      <c r="G29" t="str">
        <f t="shared" si="1"/>
        <v/>
      </c>
      <c r="H29" s="11">
        <f t="shared" si="0"/>
        <v>0</v>
      </c>
      <c r="I29" s="11">
        <f t="shared" si="2"/>
        <v>0</v>
      </c>
    </row>
    <row r="30" spans="1:9" x14ac:dyDescent="0.25">
      <c r="A30">
        <v>16</v>
      </c>
      <c r="B30" s="6"/>
      <c r="C30" s="6"/>
      <c r="D30" s="6"/>
      <c r="E30" s="6"/>
      <c r="F30" s="6"/>
      <c r="G30" t="str">
        <f t="shared" si="1"/>
        <v/>
      </c>
      <c r="H30" s="11">
        <f t="shared" si="0"/>
        <v>0</v>
      </c>
      <c r="I30" s="11">
        <f t="shared" si="2"/>
        <v>0</v>
      </c>
    </row>
    <row r="31" spans="1:9" x14ac:dyDescent="0.25">
      <c r="A31">
        <v>17</v>
      </c>
      <c r="B31" s="6"/>
      <c r="C31" s="6"/>
      <c r="D31" s="6"/>
      <c r="E31" s="6"/>
      <c r="F31" s="6"/>
      <c r="G31" t="str">
        <f t="shared" si="1"/>
        <v/>
      </c>
      <c r="H31" s="11">
        <f t="shared" si="0"/>
        <v>0</v>
      </c>
      <c r="I31" s="11">
        <f t="shared" si="2"/>
        <v>0</v>
      </c>
    </row>
    <row r="32" spans="1:9" x14ac:dyDescent="0.25">
      <c r="A32">
        <v>18</v>
      </c>
      <c r="B32" s="6"/>
      <c r="C32" s="6"/>
      <c r="D32" s="6"/>
      <c r="E32" s="6"/>
      <c r="F32" s="6"/>
      <c r="G32" t="str">
        <f t="shared" si="1"/>
        <v/>
      </c>
      <c r="H32" s="11">
        <f t="shared" si="0"/>
        <v>0</v>
      </c>
      <c r="I32" s="11">
        <f t="shared" si="2"/>
        <v>0</v>
      </c>
    </row>
    <row r="33" spans="1:9" x14ac:dyDescent="0.25">
      <c r="A33">
        <v>19</v>
      </c>
      <c r="B33" s="6"/>
      <c r="C33" s="6"/>
      <c r="D33" s="6"/>
      <c r="E33" s="6"/>
      <c r="F33" s="6"/>
      <c r="G33" t="str">
        <f t="shared" si="1"/>
        <v/>
      </c>
      <c r="H33" s="11">
        <f t="shared" si="0"/>
        <v>0</v>
      </c>
      <c r="I33" s="11">
        <f t="shared" si="2"/>
        <v>0</v>
      </c>
    </row>
    <row r="34" spans="1:9" x14ac:dyDescent="0.25">
      <c r="A34">
        <v>20</v>
      </c>
      <c r="B34" s="6"/>
      <c r="C34" s="6"/>
      <c r="D34" s="6"/>
      <c r="E34" s="6"/>
      <c r="F34" s="6"/>
      <c r="G34" t="str">
        <f t="shared" si="1"/>
        <v/>
      </c>
      <c r="H34" s="11">
        <f t="shared" si="0"/>
        <v>0</v>
      </c>
      <c r="I34" s="11">
        <f t="shared" si="2"/>
        <v>0</v>
      </c>
    </row>
    <row r="35" spans="1:9" x14ac:dyDescent="0.25">
      <c r="A35">
        <v>21</v>
      </c>
      <c r="B35" s="6"/>
      <c r="C35" s="6"/>
      <c r="D35" s="6"/>
      <c r="E35" s="6"/>
      <c r="F35" s="6"/>
      <c r="G35" t="str">
        <f t="shared" si="1"/>
        <v/>
      </c>
      <c r="H35" s="11">
        <f t="shared" si="0"/>
        <v>0</v>
      </c>
      <c r="I35" s="11">
        <f t="shared" si="2"/>
        <v>0</v>
      </c>
    </row>
    <row r="36" spans="1:9" x14ac:dyDescent="0.25">
      <c r="A36">
        <v>22</v>
      </c>
      <c r="B36" s="6"/>
      <c r="C36" s="6"/>
      <c r="D36" s="6"/>
      <c r="E36" s="6"/>
      <c r="F36" s="6"/>
      <c r="G36" t="str">
        <f t="shared" si="1"/>
        <v/>
      </c>
      <c r="H36" s="11">
        <f t="shared" si="0"/>
        <v>0</v>
      </c>
      <c r="I36" s="11">
        <f t="shared" si="2"/>
        <v>0</v>
      </c>
    </row>
    <row r="37" spans="1:9" x14ac:dyDescent="0.25">
      <c r="A37">
        <v>23</v>
      </c>
      <c r="B37" s="6"/>
      <c r="C37" s="6"/>
      <c r="D37" s="6"/>
      <c r="E37" s="6"/>
      <c r="F37" s="6"/>
      <c r="G37" t="str">
        <f t="shared" si="1"/>
        <v/>
      </c>
      <c r="H37" s="11">
        <f t="shared" si="0"/>
        <v>0</v>
      </c>
      <c r="I37" s="11">
        <f t="shared" si="2"/>
        <v>0</v>
      </c>
    </row>
    <row r="38" spans="1:9" x14ac:dyDescent="0.25">
      <c r="A38">
        <v>24</v>
      </c>
      <c r="B38" s="6"/>
      <c r="C38" s="6"/>
      <c r="D38" s="6"/>
      <c r="E38" s="6"/>
      <c r="F38" s="6"/>
      <c r="G38" t="str">
        <f t="shared" si="1"/>
        <v/>
      </c>
      <c r="H38" s="11">
        <f t="shared" si="0"/>
        <v>0</v>
      </c>
      <c r="I38" s="11">
        <f t="shared" si="2"/>
        <v>0</v>
      </c>
    </row>
    <row r="39" spans="1:9" x14ac:dyDescent="0.25">
      <c r="A39">
        <v>25</v>
      </c>
      <c r="B39" s="6"/>
      <c r="C39" s="6"/>
      <c r="D39" s="6"/>
      <c r="E39" s="6"/>
      <c r="F39" s="6"/>
      <c r="G39" t="str">
        <f t="shared" si="1"/>
        <v/>
      </c>
      <c r="H39" s="11">
        <f t="shared" si="0"/>
        <v>0</v>
      </c>
      <c r="I39" s="11">
        <f t="shared" si="2"/>
        <v>0</v>
      </c>
    </row>
    <row r="40" spans="1:9" x14ac:dyDescent="0.25">
      <c r="A40">
        <v>26</v>
      </c>
      <c r="B40" s="6"/>
      <c r="C40" s="6"/>
      <c r="D40" s="6"/>
      <c r="E40" s="6"/>
      <c r="F40" s="6"/>
      <c r="G40" t="str">
        <f t="shared" si="1"/>
        <v/>
      </c>
      <c r="H40" s="11">
        <f t="shared" si="0"/>
        <v>0</v>
      </c>
      <c r="I40" s="11">
        <f t="shared" si="2"/>
        <v>0</v>
      </c>
    </row>
    <row r="41" spans="1:9" x14ac:dyDescent="0.25">
      <c r="A41">
        <v>27</v>
      </c>
      <c r="B41" s="6"/>
      <c r="C41" s="6"/>
      <c r="D41" s="6"/>
      <c r="E41" s="6"/>
      <c r="F41" s="6"/>
      <c r="G41" t="str">
        <f t="shared" si="1"/>
        <v/>
      </c>
      <c r="H41" s="11">
        <f t="shared" si="0"/>
        <v>0</v>
      </c>
      <c r="I41" s="11">
        <f t="shared" si="2"/>
        <v>0</v>
      </c>
    </row>
    <row r="42" spans="1:9" x14ac:dyDescent="0.25">
      <c r="A42">
        <v>28</v>
      </c>
      <c r="B42" s="6"/>
      <c r="C42" s="6"/>
      <c r="D42" s="6"/>
      <c r="E42" s="6"/>
      <c r="F42" s="6"/>
      <c r="G42" t="str">
        <f t="shared" si="1"/>
        <v/>
      </c>
      <c r="H42" s="11">
        <f t="shared" si="0"/>
        <v>0</v>
      </c>
      <c r="I42" s="11">
        <f t="shared" si="2"/>
        <v>0</v>
      </c>
    </row>
    <row r="43" spans="1:9" x14ac:dyDescent="0.25">
      <c r="A43">
        <v>29</v>
      </c>
      <c r="B43" s="6"/>
      <c r="C43" s="6"/>
      <c r="D43" s="6"/>
      <c r="E43" s="6"/>
      <c r="F43" s="6"/>
      <c r="G43" t="str">
        <f t="shared" si="1"/>
        <v/>
      </c>
      <c r="H43" s="11">
        <f t="shared" si="0"/>
        <v>0</v>
      </c>
      <c r="I43" s="11">
        <f t="shared" si="2"/>
        <v>0</v>
      </c>
    </row>
    <row r="44" spans="1:9" x14ac:dyDescent="0.25">
      <c r="A44">
        <v>30</v>
      </c>
      <c r="B44" s="6"/>
      <c r="C44" s="6"/>
      <c r="D44" s="6"/>
      <c r="E44" s="6"/>
      <c r="F44" s="6"/>
      <c r="G44" t="str">
        <f t="shared" si="1"/>
        <v/>
      </c>
      <c r="H44" s="11">
        <f t="shared" si="0"/>
        <v>0</v>
      </c>
      <c r="I44" s="11">
        <f t="shared" si="2"/>
        <v>0</v>
      </c>
    </row>
    <row r="45" spans="1:9" x14ac:dyDescent="0.25">
      <c r="A45">
        <v>31</v>
      </c>
      <c r="B45" s="6"/>
      <c r="C45" s="6"/>
      <c r="D45" s="6"/>
      <c r="E45" s="6"/>
      <c r="F45" s="6"/>
      <c r="G45" t="str">
        <f t="shared" si="1"/>
        <v/>
      </c>
      <c r="H45" s="11">
        <f t="shared" si="0"/>
        <v>0</v>
      </c>
      <c r="I45" s="11">
        <f t="shared" si="2"/>
        <v>0</v>
      </c>
    </row>
    <row r="46" spans="1:9" x14ac:dyDescent="0.25">
      <c r="A46">
        <v>32</v>
      </c>
      <c r="B46" s="6"/>
      <c r="C46" s="6"/>
      <c r="D46" s="6"/>
      <c r="E46" s="6"/>
      <c r="F46" s="6"/>
      <c r="G46" t="str">
        <f t="shared" si="1"/>
        <v/>
      </c>
      <c r="H46" s="11">
        <f t="shared" si="0"/>
        <v>0</v>
      </c>
      <c r="I46" s="11">
        <f t="shared" si="2"/>
        <v>0</v>
      </c>
    </row>
    <row r="47" spans="1:9" x14ac:dyDescent="0.25">
      <c r="A47">
        <v>33</v>
      </c>
      <c r="B47" s="6"/>
      <c r="C47" s="6"/>
      <c r="D47" s="6"/>
      <c r="E47" s="6"/>
      <c r="F47" s="6"/>
      <c r="G47" t="str">
        <f t="shared" si="1"/>
        <v/>
      </c>
      <c r="H47" s="11">
        <f t="shared" si="0"/>
        <v>0</v>
      </c>
      <c r="I47" s="11">
        <f t="shared" si="2"/>
        <v>0</v>
      </c>
    </row>
    <row r="48" spans="1:9" x14ac:dyDescent="0.25">
      <c r="A48">
        <v>34</v>
      </c>
      <c r="B48" s="6"/>
      <c r="C48" s="6"/>
      <c r="D48" s="6"/>
      <c r="E48" s="6"/>
      <c r="F48" s="6"/>
      <c r="G48" t="str">
        <f t="shared" si="1"/>
        <v/>
      </c>
      <c r="H48" s="11">
        <f t="shared" si="0"/>
        <v>0</v>
      </c>
      <c r="I48" s="11">
        <f t="shared" si="2"/>
        <v>0</v>
      </c>
    </row>
    <row r="49" spans="1:9" x14ac:dyDescent="0.25">
      <c r="A49">
        <v>35</v>
      </c>
      <c r="B49" s="6"/>
      <c r="C49" s="6"/>
      <c r="D49" s="6"/>
      <c r="E49" s="6"/>
      <c r="F49" s="6"/>
      <c r="G49" t="str">
        <f t="shared" si="1"/>
        <v/>
      </c>
      <c r="H49" s="11">
        <f t="shared" si="0"/>
        <v>0</v>
      </c>
      <c r="I49" s="11">
        <f t="shared" si="2"/>
        <v>0</v>
      </c>
    </row>
    <row r="50" spans="1:9" x14ac:dyDescent="0.25">
      <c r="A50">
        <v>36</v>
      </c>
      <c r="B50" s="6"/>
      <c r="C50" s="6"/>
      <c r="D50" s="6"/>
      <c r="E50" s="6"/>
      <c r="F50" s="6"/>
      <c r="G50" t="str">
        <f t="shared" si="1"/>
        <v/>
      </c>
      <c r="H50" s="11">
        <f t="shared" si="0"/>
        <v>0</v>
      </c>
      <c r="I50" s="11">
        <f t="shared" si="2"/>
        <v>0</v>
      </c>
    </row>
    <row r="51" spans="1:9" x14ac:dyDescent="0.25">
      <c r="A51">
        <v>37</v>
      </c>
      <c r="B51" s="6"/>
      <c r="C51" s="6"/>
      <c r="D51" s="6"/>
      <c r="E51" s="6"/>
      <c r="F51" s="6"/>
      <c r="G51" t="str">
        <f t="shared" si="1"/>
        <v/>
      </c>
      <c r="H51" s="11">
        <f t="shared" si="0"/>
        <v>0</v>
      </c>
      <c r="I51" s="11">
        <f t="shared" si="2"/>
        <v>0</v>
      </c>
    </row>
    <row r="52" spans="1:9" x14ac:dyDescent="0.25">
      <c r="A52">
        <v>38</v>
      </c>
      <c r="B52" s="6"/>
      <c r="C52" s="6"/>
      <c r="D52" s="6"/>
      <c r="E52" s="6"/>
      <c r="F52" s="6"/>
      <c r="G52" t="str">
        <f t="shared" si="1"/>
        <v/>
      </c>
      <c r="H52" s="11">
        <f t="shared" si="0"/>
        <v>0</v>
      </c>
      <c r="I52" s="11">
        <f t="shared" si="2"/>
        <v>0</v>
      </c>
    </row>
    <row r="53" spans="1:9" x14ac:dyDescent="0.25">
      <c r="A53">
        <v>39</v>
      </c>
      <c r="B53" s="6"/>
      <c r="C53" s="6"/>
      <c r="D53" s="6"/>
      <c r="E53" s="6"/>
      <c r="F53" s="6"/>
      <c r="G53" t="str">
        <f t="shared" si="1"/>
        <v/>
      </c>
      <c r="H53" s="11">
        <f t="shared" si="0"/>
        <v>0</v>
      </c>
      <c r="I53" s="11">
        <f t="shared" si="2"/>
        <v>0</v>
      </c>
    </row>
    <row r="54" spans="1:9" x14ac:dyDescent="0.25">
      <c r="A54">
        <v>40</v>
      </c>
      <c r="B54" s="6"/>
      <c r="C54" s="6"/>
      <c r="D54" s="6"/>
      <c r="E54" s="6"/>
      <c r="F54" s="6"/>
      <c r="G54" t="str">
        <f t="shared" si="1"/>
        <v/>
      </c>
      <c r="H54" s="11">
        <f t="shared" si="0"/>
        <v>0</v>
      </c>
      <c r="I54" s="11">
        <f t="shared" si="2"/>
        <v>0</v>
      </c>
    </row>
    <row r="55" spans="1:9" x14ac:dyDescent="0.25">
      <c r="A55">
        <v>41</v>
      </c>
      <c r="B55" s="6"/>
      <c r="C55" s="6"/>
      <c r="D55" s="6"/>
      <c r="E55" s="6"/>
      <c r="F55" s="6"/>
      <c r="G55" t="str">
        <f t="shared" si="1"/>
        <v/>
      </c>
      <c r="H55" s="11">
        <f t="shared" si="0"/>
        <v>0</v>
      </c>
      <c r="I55" s="11">
        <f t="shared" si="2"/>
        <v>0</v>
      </c>
    </row>
    <row r="56" spans="1:9" x14ac:dyDescent="0.25">
      <c r="A56">
        <v>42</v>
      </c>
      <c r="B56" s="6"/>
      <c r="C56" s="6"/>
      <c r="D56" s="6"/>
      <c r="E56" s="6"/>
      <c r="F56" s="6"/>
      <c r="G56" t="str">
        <f t="shared" si="1"/>
        <v/>
      </c>
      <c r="H56" s="11">
        <f t="shared" si="0"/>
        <v>0</v>
      </c>
      <c r="I56" s="11">
        <f t="shared" si="2"/>
        <v>0</v>
      </c>
    </row>
    <row r="57" spans="1:9" x14ac:dyDescent="0.25">
      <c r="A57">
        <v>43</v>
      </c>
      <c r="B57" s="6"/>
      <c r="C57" s="6"/>
      <c r="D57" s="6"/>
      <c r="E57" s="6"/>
      <c r="F57" s="6"/>
      <c r="G57" t="str">
        <f t="shared" si="1"/>
        <v/>
      </c>
      <c r="H57" s="11">
        <f t="shared" si="0"/>
        <v>0</v>
      </c>
      <c r="I57" s="11">
        <f t="shared" si="2"/>
        <v>0</v>
      </c>
    </row>
    <row r="58" spans="1:9" x14ac:dyDescent="0.25">
      <c r="A58">
        <v>44</v>
      </c>
      <c r="B58" s="6"/>
      <c r="C58" s="6"/>
      <c r="D58" s="6"/>
      <c r="E58" s="6"/>
      <c r="F58" s="6"/>
      <c r="G58" t="str">
        <f t="shared" si="1"/>
        <v/>
      </c>
      <c r="H58" s="11">
        <f t="shared" si="0"/>
        <v>0</v>
      </c>
      <c r="I58" s="11">
        <f t="shared" si="2"/>
        <v>0</v>
      </c>
    </row>
    <row r="59" spans="1:9" x14ac:dyDescent="0.25">
      <c r="A59">
        <v>45</v>
      </c>
      <c r="B59" s="6"/>
      <c r="C59" s="6"/>
      <c r="D59" s="6"/>
      <c r="E59" s="6"/>
      <c r="F59" s="6"/>
      <c r="G59" t="str">
        <f t="shared" si="1"/>
        <v/>
      </c>
      <c r="H59" s="11">
        <f t="shared" si="0"/>
        <v>0</v>
      </c>
      <c r="I59" s="11">
        <f t="shared" si="2"/>
        <v>0</v>
      </c>
    </row>
    <row r="60" spans="1:9" x14ac:dyDescent="0.25">
      <c r="A60">
        <v>46</v>
      </c>
      <c r="B60" s="6"/>
      <c r="C60" s="6"/>
      <c r="D60" s="6"/>
      <c r="E60" s="6"/>
      <c r="F60" s="6"/>
      <c r="G60" t="str">
        <f t="shared" si="1"/>
        <v/>
      </c>
      <c r="H60" s="11">
        <f t="shared" si="0"/>
        <v>0</v>
      </c>
      <c r="I60" s="11">
        <f t="shared" si="2"/>
        <v>0</v>
      </c>
    </row>
    <row r="61" spans="1:9" x14ac:dyDescent="0.25">
      <c r="A61">
        <v>47</v>
      </c>
      <c r="B61" s="6"/>
      <c r="C61" s="6"/>
      <c r="D61" s="6"/>
      <c r="E61" s="6"/>
      <c r="F61" s="6"/>
      <c r="G61" t="str">
        <f t="shared" si="1"/>
        <v/>
      </c>
      <c r="H61" s="11">
        <f t="shared" si="0"/>
        <v>0</v>
      </c>
      <c r="I61" s="11">
        <f t="shared" si="2"/>
        <v>0</v>
      </c>
    </row>
    <row r="62" spans="1:9" x14ac:dyDescent="0.25">
      <c r="A62">
        <v>48</v>
      </c>
      <c r="B62" s="6"/>
      <c r="C62" s="6"/>
      <c r="D62" s="6"/>
      <c r="E62" s="6"/>
      <c r="F62" s="6"/>
      <c r="G62" t="str">
        <f t="shared" si="1"/>
        <v/>
      </c>
      <c r="H62" s="11">
        <f t="shared" si="0"/>
        <v>0</v>
      </c>
      <c r="I62" s="11">
        <f t="shared" si="2"/>
        <v>0</v>
      </c>
    </row>
    <row r="63" spans="1:9" x14ac:dyDescent="0.25">
      <c r="A63">
        <v>49</v>
      </c>
      <c r="B63" s="6"/>
      <c r="C63" s="6"/>
      <c r="D63" s="6"/>
      <c r="E63" s="6"/>
      <c r="F63" s="6"/>
      <c r="G63" t="str">
        <f t="shared" si="1"/>
        <v/>
      </c>
      <c r="H63" s="11">
        <f t="shared" si="0"/>
        <v>0</v>
      </c>
      <c r="I63" s="11">
        <f t="shared" si="2"/>
        <v>0</v>
      </c>
    </row>
    <row r="64" spans="1:9" x14ac:dyDescent="0.25">
      <c r="A64">
        <v>50</v>
      </c>
      <c r="B64" s="6"/>
      <c r="C64" s="6"/>
      <c r="D64" s="6"/>
      <c r="E64" s="6"/>
      <c r="F64" s="6"/>
      <c r="G64" t="str">
        <f t="shared" si="1"/>
        <v/>
      </c>
      <c r="H64" s="11">
        <f t="shared" si="0"/>
        <v>0</v>
      </c>
      <c r="I64" s="11">
        <f t="shared" si="2"/>
        <v>0</v>
      </c>
    </row>
  </sheetData>
  <sheetProtection algorithmName="SHA-512" hashValue="PQUFY+5O/nhHf9791Vq4JzOmv5BRJ7cAFbma9O0ibFHwa1xfzF2n+qv8OVABo7/Gq84f/50tS5yVzNgv4CbZ0Q==" saltValue="4rX7aL8zois57B/NtIaBpw==" spinCount="100000" sheet="1" objects="1" scenarios="1" selectLockedCells="1"/>
  <mergeCells count="4">
    <mergeCell ref="D5:E5"/>
    <mergeCell ref="D6:E6"/>
    <mergeCell ref="A2:G2"/>
    <mergeCell ref="A1:G1"/>
  </mergeCells>
  <conditionalFormatting sqref="C5:C7">
    <cfRule type="expression" dxfId="3" priority="3">
      <formula>ISBLANK(C5)</formula>
    </cfRule>
  </conditionalFormatting>
  <conditionalFormatting sqref="C9:C11">
    <cfRule type="expression" dxfId="2" priority="2">
      <formula>ISBLANK(C9)</formula>
    </cfRule>
  </conditionalFormatting>
  <conditionalFormatting sqref="B15:G64">
    <cfRule type="expression" dxfId="1" priority="1">
      <formula>($F$5=0)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Tabelle3!$C$1:$C$104</xm:f>
          </x14:formula1>
          <xm:sqref>E15:E64</xm:sqref>
        </x14:dataValidation>
        <x14:dataValidation type="list" allowBlank="1" showInputMessage="1" showErrorMessage="1">
          <x14:formula1>
            <xm:f>Tabelle3!$D$1:$D$2</xm:f>
          </x14:formula1>
          <xm:sqref>D15:D64</xm:sqref>
        </x14:dataValidation>
        <x14:dataValidation type="list" allowBlank="1" showInputMessage="1" showErrorMessage="1">
          <x14:formula1>
            <xm:f>Tabelle3!$B$1:$B$2</xm:f>
          </x14:formula1>
          <xm:sqref>F15:F64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13" workbookViewId="0">
      <selection activeCell="B16" sqref="B16"/>
    </sheetView>
  </sheetViews>
  <sheetFormatPr baseColWidth="10" defaultRowHeight="15" x14ac:dyDescent="0.25"/>
  <cols>
    <col min="1" max="1" width="18" bestFit="1" customWidth="1"/>
    <col min="2" max="3" width="39.42578125" customWidth="1"/>
    <col min="4" max="4" width="49.28515625" customWidth="1"/>
    <col min="5" max="5" width="46.5703125" customWidth="1"/>
    <col min="6" max="11" width="10.5703125" customWidth="1"/>
    <col min="12" max="14" width="17.140625" customWidth="1"/>
  </cols>
  <sheetData>
    <row r="1" spans="1:14" ht="28.5" x14ac:dyDescent="0.45">
      <c r="A1" s="7" t="s">
        <v>24</v>
      </c>
      <c r="B1" s="7"/>
      <c r="C1" s="7"/>
      <c r="D1" s="7"/>
      <c r="E1" s="7"/>
      <c r="F1" s="7"/>
      <c r="G1" s="7"/>
    </row>
    <row r="2" spans="1:14" ht="48.75" customHeight="1" x14ac:dyDescent="0.25">
      <c r="A2" s="8" t="s">
        <v>23</v>
      </c>
      <c r="B2" s="9"/>
      <c r="C2" s="9"/>
      <c r="D2" s="9"/>
      <c r="E2" s="9"/>
      <c r="F2" s="9"/>
      <c r="G2" s="10"/>
    </row>
    <row r="4" spans="1:14" ht="15.75" thickBot="1" x14ac:dyDescent="0.3">
      <c r="A4" t="s">
        <v>0</v>
      </c>
    </row>
    <row r="5" spans="1:14" x14ac:dyDescent="0.25">
      <c r="B5" t="s">
        <v>3</v>
      </c>
      <c r="C5" s="54" t="str">
        <f>IF(Aktive!C5= "","",Aktive!C5)</f>
        <v/>
      </c>
      <c r="D5" s="2"/>
      <c r="E5" s="2"/>
    </row>
    <row r="6" spans="1:14" x14ac:dyDescent="0.25">
      <c r="B6" t="s">
        <v>4</v>
      </c>
      <c r="C6" s="55" t="str">
        <f>IF(Aktive!C6= "","",Aktive!C6)</f>
        <v/>
      </c>
      <c r="D6" s="12"/>
      <c r="E6" s="12"/>
    </row>
    <row r="7" spans="1:14" ht="15.75" thickBot="1" x14ac:dyDescent="0.3">
      <c r="B7" s="1" t="s">
        <v>7</v>
      </c>
      <c r="C7" s="56" t="str">
        <f>IF(Aktive!C7= "","",Aktive!C7)</f>
        <v/>
      </c>
    </row>
    <row r="8" spans="1:14" ht="15.75" thickBot="1" x14ac:dyDescent="0.3">
      <c r="A8" t="s">
        <v>1</v>
      </c>
      <c r="C8" s="13" t="str">
        <f>IF(Aktive!C8= "","",Aktive!C8)</f>
        <v/>
      </c>
      <c r="D8" s="12"/>
      <c r="E8" s="12"/>
      <c r="F8" s="12"/>
      <c r="G8" s="12"/>
    </row>
    <row r="9" spans="1:14" x14ac:dyDescent="0.25">
      <c r="B9" t="s">
        <v>2</v>
      </c>
      <c r="C9" s="54" t="str">
        <f>IF(Aktive!C9= "","",Aktive!C9)</f>
        <v/>
      </c>
      <c r="D9" s="12"/>
      <c r="E9" s="12"/>
      <c r="F9" s="25" t="str">
        <f>CONCATENATE("Hier bitte angeben, in welchen Rotation der/die Wertungsrichter*in verfügbar ist. In jeder Rotation müssen ",C13," Wertungsrichter*in verfügbar sein!")</f>
        <v>Hier bitte angeben, in welchen Rotation der/die Wertungsrichter*in verfügbar ist. In jeder Rotation müssen 1 Wertungsrichter*in verfügbar sein!</v>
      </c>
      <c r="G9" s="26"/>
      <c r="H9" s="26"/>
      <c r="I9" s="26"/>
      <c r="J9" s="26"/>
      <c r="K9" s="27"/>
    </row>
    <row r="10" spans="1:14" ht="15" customHeight="1" x14ac:dyDescent="0.25">
      <c r="B10" t="s">
        <v>5</v>
      </c>
      <c r="C10" s="55" t="str">
        <f>IF(Aktive!C10= "","",Aktive!C10)</f>
        <v/>
      </c>
      <c r="D10" s="12"/>
      <c r="E10" s="12"/>
      <c r="F10" s="28"/>
      <c r="G10" s="29"/>
      <c r="H10" s="29"/>
      <c r="I10" s="29"/>
      <c r="J10" s="29"/>
      <c r="K10" s="30"/>
    </row>
    <row r="11" spans="1:14" ht="15.75" thickBot="1" x14ac:dyDescent="0.3">
      <c r="B11" t="s">
        <v>6</v>
      </c>
      <c r="C11" s="56" t="str">
        <f>IF(Aktive!C11= "","",Aktive!C11)</f>
        <v/>
      </c>
      <c r="D11" s="12"/>
      <c r="E11" s="12"/>
      <c r="F11" s="31"/>
      <c r="G11" s="32"/>
      <c r="H11" s="32"/>
      <c r="I11" s="32"/>
      <c r="J11" s="32"/>
      <c r="K11" s="33"/>
    </row>
    <row r="13" spans="1:14" ht="15.75" thickBot="1" x14ac:dyDescent="0.3">
      <c r="B13" t="s">
        <v>25</v>
      </c>
      <c r="C13">
        <f>IF(Aktive!F5&lt;6,1,IF(Aktive!F5&lt;11,2,ROUNDUP(((Aktive!F5-10)/10+2),0)))</f>
        <v>1</v>
      </c>
    </row>
    <row r="14" spans="1:14" x14ac:dyDescent="0.25">
      <c r="A14" s="14"/>
      <c r="B14" s="15"/>
      <c r="C14" s="15"/>
      <c r="D14" s="15"/>
      <c r="E14" s="40"/>
      <c r="F14" s="45" t="s">
        <v>35</v>
      </c>
      <c r="G14" s="46"/>
      <c r="H14" s="46"/>
      <c r="I14" s="46"/>
      <c r="J14" s="46"/>
      <c r="K14" s="47"/>
      <c r="L14" s="45" t="s">
        <v>36</v>
      </c>
      <c r="M14" s="46"/>
      <c r="N14" s="47"/>
    </row>
    <row r="15" spans="1:14" ht="15.75" thickBot="1" x14ac:dyDescent="0.3">
      <c r="A15" s="16" t="s">
        <v>26</v>
      </c>
      <c r="B15" s="17" t="s">
        <v>10</v>
      </c>
      <c r="C15" s="17" t="s">
        <v>11</v>
      </c>
      <c r="D15" s="17" t="s">
        <v>27</v>
      </c>
      <c r="E15" s="41" t="s">
        <v>28</v>
      </c>
      <c r="F15" s="42" t="s">
        <v>29</v>
      </c>
      <c r="G15" s="43" t="s">
        <v>30</v>
      </c>
      <c r="H15" s="43" t="s">
        <v>31</v>
      </c>
      <c r="I15" s="43" t="s">
        <v>32</v>
      </c>
      <c r="J15" s="43" t="s">
        <v>33</v>
      </c>
      <c r="K15" s="44" t="s">
        <v>34</v>
      </c>
      <c r="L15" s="42" t="s">
        <v>45</v>
      </c>
      <c r="M15" s="43" t="s">
        <v>44</v>
      </c>
      <c r="N15" s="44" t="s">
        <v>37</v>
      </c>
    </row>
    <row r="16" spans="1:14" x14ac:dyDescent="0.25">
      <c r="A16" s="14">
        <v>1</v>
      </c>
      <c r="B16" s="18"/>
      <c r="C16" s="18"/>
      <c r="D16" s="18"/>
      <c r="E16" s="34"/>
      <c r="F16" s="37"/>
      <c r="G16" s="18"/>
      <c r="H16" s="18"/>
      <c r="I16" s="18"/>
      <c r="J16" s="18"/>
      <c r="K16" s="19"/>
      <c r="L16" s="37"/>
      <c r="M16" s="18"/>
      <c r="N16" s="19"/>
    </row>
    <row r="17" spans="1:14" x14ac:dyDescent="0.25">
      <c r="A17" s="20">
        <v>2</v>
      </c>
      <c r="B17" s="21"/>
      <c r="C17" s="21"/>
      <c r="D17" s="21"/>
      <c r="E17" s="35"/>
      <c r="F17" s="38"/>
      <c r="G17" s="21"/>
      <c r="H17" s="21"/>
      <c r="I17" s="21"/>
      <c r="J17" s="21"/>
      <c r="K17" s="22"/>
      <c r="L17" s="38"/>
      <c r="M17" s="21"/>
      <c r="N17" s="22"/>
    </row>
    <row r="18" spans="1:14" x14ac:dyDescent="0.25">
      <c r="A18" s="20">
        <v>3</v>
      </c>
      <c r="B18" s="21"/>
      <c r="C18" s="21"/>
      <c r="D18" s="21"/>
      <c r="E18" s="35"/>
      <c r="F18" s="38"/>
      <c r="G18" s="21"/>
      <c r="H18" s="21"/>
      <c r="I18" s="21"/>
      <c r="J18" s="21"/>
      <c r="K18" s="22"/>
      <c r="L18" s="38"/>
      <c r="M18" s="21"/>
      <c r="N18" s="22"/>
    </row>
    <row r="19" spans="1:14" x14ac:dyDescent="0.25">
      <c r="A19" s="20">
        <v>4</v>
      </c>
      <c r="B19" s="21"/>
      <c r="C19" s="21"/>
      <c r="D19" s="21"/>
      <c r="E19" s="35"/>
      <c r="F19" s="38"/>
      <c r="G19" s="21"/>
      <c r="H19" s="21"/>
      <c r="I19" s="21"/>
      <c r="J19" s="21"/>
      <c r="K19" s="22"/>
      <c r="L19" s="38"/>
      <c r="M19" s="21"/>
      <c r="N19" s="22"/>
    </row>
    <row r="20" spans="1:14" x14ac:dyDescent="0.25">
      <c r="A20" s="20">
        <v>5</v>
      </c>
      <c r="B20" s="21"/>
      <c r="C20" s="21"/>
      <c r="D20" s="21"/>
      <c r="E20" s="35"/>
      <c r="F20" s="38"/>
      <c r="G20" s="21"/>
      <c r="H20" s="21"/>
      <c r="I20" s="21"/>
      <c r="J20" s="21"/>
      <c r="K20" s="22"/>
      <c r="L20" s="38"/>
      <c r="M20" s="21"/>
      <c r="N20" s="22"/>
    </row>
    <row r="21" spans="1:14" x14ac:dyDescent="0.25">
      <c r="A21" s="20">
        <v>6</v>
      </c>
      <c r="B21" s="21"/>
      <c r="C21" s="21"/>
      <c r="D21" s="21"/>
      <c r="E21" s="35"/>
      <c r="F21" s="38"/>
      <c r="G21" s="21"/>
      <c r="H21" s="21"/>
      <c r="I21" s="21"/>
      <c r="J21" s="21"/>
      <c r="K21" s="22"/>
      <c r="L21" s="38"/>
      <c r="M21" s="21"/>
      <c r="N21" s="22"/>
    </row>
    <row r="22" spans="1:14" x14ac:dyDescent="0.25">
      <c r="A22" s="20">
        <v>7</v>
      </c>
      <c r="B22" s="21"/>
      <c r="C22" s="21"/>
      <c r="D22" s="21"/>
      <c r="E22" s="35"/>
      <c r="F22" s="38"/>
      <c r="G22" s="21"/>
      <c r="H22" s="21"/>
      <c r="I22" s="21"/>
      <c r="J22" s="21"/>
      <c r="K22" s="22"/>
      <c r="L22" s="38"/>
      <c r="M22" s="21"/>
      <c r="N22" s="22"/>
    </row>
    <row r="23" spans="1:14" x14ac:dyDescent="0.25">
      <c r="A23" s="20">
        <v>8</v>
      </c>
      <c r="B23" s="21"/>
      <c r="C23" s="21"/>
      <c r="D23" s="21"/>
      <c r="E23" s="35"/>
      <c r="F23" s="38"/>
      <c r="G23" s="21"/>
      <c r="H23" s="21"/>
      <c r="I23" s="21"/>
      <c r="J23" s="21"/>
      <c r="K23" s="22"/>
      <c r="L23" s="38"/>
      <c r="M23" s="21"/>
      <c r="N23" s="22"/>
    </row>
    <row r="24" spans="1:14" x14ac:dyDescent="0.25">
      <c r="A24" s="20">
        <v>9</v>
      </c>
      <c r="B24" s="21"/>
      <c r="C24" s="21"/>
      <c r="D24" s="21"/>
      <c r="E24" s="35"/>
      <c r="F24" s="38"/>
      <c r="G24" s="21"/>
      <c r="H24" s="21"/>
      <c r="I24" s="21"/>
      <c r="J24" s="21"/>
      <c r="K24" s="22"/>
      <c r="L24" s="38"/>
      <c r="M24" s="21"/>
      <c r="N24" s="22"/>
    </row>
    <row r="25" spans="1:14" x14ac:dyDescent="0.25">
      <c r="A25" s="20">
        <v>10</v>
      </c>
      <c r="B25" s="21"/>
      <c r="C25" s="21"/>
      <c r="D25" s="21"/>
      <c r="E25" s="35"/>
      <c r="F25" s="38"/>
      <c r="G25" s="21"/>
      <c r="H25" s="21"/>
      <c r="I25" s="21"/>
      <c r="J25" s="21"/>
      <c r="K25" s="22"/>
      <c r="L25" s="38"/>
      <c r="M25" s="21"/>
      <c r="N25" s="22"/>
    </row>
    <row r="26" spans="1:14" x14ac:dyDescent="0.25">
      <c r="A26" s="20">
        <v>11</v>
      </c>
      <c r="B26" s="21"/>
      <c r="C26" s="21"/>
      <c r="D26" s="21"/>
      <c r="E26" s="35"/>
      <c r="F26" s="38"/>
      <c r="G26" s="21"/>
      <c r="H26" s="21"/>
      <c r="I26" s="21"/>
      <c r="J26" s="21"/>
      <c r="K26" s="22"/>
      <c r="L26" s="38"/>
      <c r="M26" s="21"/>
      <c r="N26" s="22"/>
    </row>
    <row r="27" spans="1:14" x14ac:dyDescent="0.25">
      <c r="A27" s="20">
        <v>12</v>
      </c>
      <c r="B27" s="21"/>
      <c r="C27" s="21"/>
      <c r="D27" s="21"/>
      <c r="E27" s="35"/>
      <c r="F27" s="38"/>
      <c r="G27" s="21"/>
      <c r="H27" s="21"/>
      <c r="I27" s="21"/>
      <c r="J27" s="21"/>
      <c r="K27" s="22"/>
      <c r="L27" s="38"/>
      <c r="M27" s="21"/>
      <c r="N27" s="22"/>
    </row>
    <row r="28" spans="1:14" x14ac:dyDescent="0.25">
      <c r="A28" s="20">
        <v>13</v>
      </c>
      <c r="B28" s="21"/>
      <c r="C28" s="21"/>
      <c r="D28" s="21"/>
      <c r="E28" s="35"/>
      <c r="F28" s="38"/>
      <c r="G28" s="21"/>
      <c r="H28" s="21"/>
      <c r="I28" s="21"/>
      <c r="J28" s="21"/>
      <c r="K28" s="22"/>
      <c r="L28" s="38"/>
      <c r="M28" s="21"/>
      <c r="N28" s="22"/>
    </row>
    <row r="29" spans="1:14" x14ac:dyDescent="0.25">
      <c r="A29" s="20">
        <v>14</v>
      </c>
      <c r="B29" s="21"/>
      <c r="C29" s="21"/>
      <c r="D29" s="21"/>
      <c r="E29" s="35"/>
      <c r="F29" s="38"/>
      <c r="G29" s="21"/>
      <c r="H29" s="21"/>
      <c r="I29" s="21"/>
      <c r="J29" s="21"/>
      <c r="K29" s="22"/>
      <c r="L29" s="38"/>
      <c r="M29" s="21"/>
      <c r="N29" s="22"/>
    </row>
    <row r="30" spans="1:14" x14ac:dyDescent="0.25">
      <c r="A30" s="20">
        <v>15</v>
      </c>
      <c r="B30" s="21"/>
      <c r="C30" s="21"/>
      <c r="D30" s="21"/>
      <c r="E30" s="35"/>
      <c r="F30" s="38"/>
      <c r="G30" s="21"/>
      <c r="H30" s="21"/>
      <c r="I30" s="21"/>
      <c r="J30" s="21"/>
      <c r="K30" s="22"/>
      <c r="L30" s="38"/>
      <c r="M30" s="21"/>
      <c r="N30" s="22"/>
    </row>
    <row r="31" spans="1:14" x14ac:dyDescent="0.25">
      <c r="A31" s="20">
        <v>16</v>
      </c>
      <c r="B31" s="21"/>
      <c r="C31" s="21"/>
      <c r="D31" s="21"/>
      <c r="E31" s="35"/>
      <c r="F31" s="38"/>
      <c r="G31" s="21"/>
      <c r="H31" s="21"/>
      <c r="I31" s="21"/>
      <c r="J31" s="21"/>
      <c r="K31" s="22"/>
      <c r="L31" s="38"/>
      <c r="M31" s="21"/>
      <c r="N31" s="22"/>
    </row>
    <row r="32" spans="1:14" x14ac:dyDescent="0.25">
      <c r="A32" s="20">
        <v>17</v>
      </c>
      <c r="B32" s="21"/>
      <c r="C32" s="21"/>
      <c r="D32" s="21"/>
      <c r="E32" s="35"/>
      <c r="F32" s="38"/>
      <c r="G32" s="21"/>
      <c r="H32" s="21"/>
      <c r="I32" s="21"/>
      <c r="J32" s="21"/>
      <c r="K32" s="22"/>
      <c r="L32" s="38"/>
      <c r="M32" s="21"/>
      <c r="N32" s="22"/>
    </row>
    <row r="33" spans="1:14" x14ac:dyDescent="0.25">
      <c r="A33" s="20">
        <v>18</v>
      </c>
      <c r="B33" s="21"/>
      <c r="C33" s="21"/>
      <c r="D33" s="21"/>
      <c r="E33" s="35"/>
      <c r="F33" s="38"/>
      <c r="G33" s="21"/>
      <c r="H33" s="21"/>
      <c r="I33" s="21"/>
      <c r="J33" s="21"/>
      <c r="K33" s="22"/>
      <c r="L33" s="38"/>
      <c r="M33" s="21"/>
      <c r="N33" s="22"/>
    </row>
    <row r="34" spans="1:14" x14ac:dyDescent="0.25">
      <c r="A34" s="20">
        <v>19</v>
      </c>
      <c r="B34" s="21"/>
      <c r="C34" s="21"/>
      <c r="D34" s="21"/>
      <c r="E34" s="35"/>
      <c r="F34" s="38"/>
      <c r="G34" s="21"/>
      <c r="H34" s="21"/>
      <c r="I34" s="21"/>
      <c r="J34" s="21"/>
      <c r="K34" s="22"/>
      <c r="L34" s="38"/>
      <c r="M34" s="21"/>
      <c r="N34" s="22"/>
    </row>
    <row r="35" spans="1:14" x14ac:dyDescent="0.25">
      <c r="A35" s="20">
        <v>20</v>
      </c>
      <c r="B35" s="21"/>
      <c r="C35" s="21"/>
      <c r="D35" s="21"/>
      <c r="E35" s="35"/>
      <c r="F35" s="38"/>
      <c r="G35" s="21"/>
      <c r="H35" s="21"/>
      <c r="I35" s="21"/>
      <c r="J35" s="21"/>
      <c r="K35" s="22"/>
      <c r="L35" s="38"/>
      <c r="M35" s="21"/>
      <c r="N35" s="22"/>
    </row>
    <row r="36" spans="1:14" x14ac:dyDescent="0.25">
      <c r="A36" s="20">
        <v>21</v>
      </c>
      <c r="B36" s="21"/>
      <c r="C36" s="21"/>
      <c r="D36" s="21"/>
      <c r="E36" s="35"/>
      <c r="F36" s="38"/>
      <c r="G36" s="21"/>
      <c r="H36" s="21"/>
      <c r="I36" s="21"/>
      <c r="J36" s="21"/>
      <c r="K36" s="22"/>
      <c r="L36" s="38"/>
      <c r="M36" s="21"/>
      <c r="N36" s="22"/>
    </row>
    <row r="37" spans="1:14" x14ac:dyDescent="0.25">
      <c r="A37" s="20">
        <v>22</v>
      </c>
      <c r="B37" s="21"/>
      <c r="C37" s="21"/>
      <c r="D37" s="21"/>
      <c r="E37" s="35"/>
      <c r="F37" s="38"/>
      <c r="G37" s="21"/>
      <c r="H37" s="21"/>
      <c r="I37" s="21"/>
      <c r="J37" s="21"/>
      <c r="K37" s="22"/>
      <c r="L37" s="38"/>
      <c r="M37" s="21"/>
      <c r="N37" s="22"/>
    </row>
    <row r="38" spans="1:14" x14ac:dyDescent="0.25">
      <c r="A38" s="20">
        <v>23</v>
      </c>
      <c r="B38" s="21"/>
      <c r="C38" s="21"/>
      <c r="D38" s="21"/>
      <c r="E38" s="35"/>
      <c r="F38" s="38"/>
      <c r="G38" s="21"/>
      <c r="H38" s="21"/>
      <c r="I38" s="21"/>
      <c r="J38" s="21"/>
      <c r="K38" s="22"/>
      <c r="L38" s="38"/>
      <c r="M38" s="21"/>
      <c r="N38" s="22"/>
    </row>
    <row r="39" spans="1:14" x14ac:dyDescent="0.25">
      <c r="A39" s="20">
        <v>24</v>
      </c>
      <c r="B39" s="21"/>
      <c r="C39" s="21"/>
      <c r="D39" s="21"/>
      <c r="E39" s="35"/>
      <c r="F39" s="38"/>
      <c r="G39" s="21"/>
      <c r="H39" s="21"/>
      <c r="I39" s="21"/>
      <c r="J39" s="21"/>
      <c r="K39" s="22"/>
      <c r="L39" s="38"/>
      <c r="M39" s="21"/>
      <c r="N39" s="22"/>
    </row>
    <row r="40" spans="1:14" x14ac:dyDescent="0.25">
      <c r="A40" s="20">
        <v>25</v>
      </c>
      <c r="B40" s="21"/>
      <c r="C40" s="21"/>
      <c r="D40" s="21"/>
      <c r="E40" s="35"/>
      <c r="F40" s="38"/>
      <c r="G40" s="21"/>
      <c r="H40" s="21"/>
      <c r="I40" s="21"/>
      <c r="J40" s="21"/>
      <c r="K40" s="22"/>
      <c r="L40" s="38"/>
      <c r="M40" s="21"/>
      <c r="N40" s="22"/>
    </row>
    <row r="41" spans="1:14" x14ac:dyDescent="0.25">
      <c r="A41" s="20">
        <v>26</v>
      </c>
      <c r="B41" s="21"/>
      <c r="C41" s="21"/>
      <c r="D41" s="21"/>
      <c r="E41" s="35"/>
      <c r="F41" s="38"/>
      <c r="G41" s="21"/>
      <c r="H41" s="21"/>
      <c r="I41" s="21"/>
      <c r="J41" s="21"/>
      <c r="K41" s="22"/>
      <c r="L41" s="38"/>
      <c r="M41" s="21"/>
      <c r="N41" s="22"/>
    </row>
    <row r="42" spans="1:14" x14ac:dyDescent="0.25">
      <c r="A42" s="20">
        <v>27</v>
      </c>
      <c r="B42" s="21"/>
      <c r="C42" s="21"/>
      <c r="D42" s="21"/>
      <c r="E42" s="35"/>
      <c r="F42" s="38"/>
      <c r="G42" s="21"/>
      <c r="H42" s="21"/>
      <c r="I42" s="21"/>
      <c r="J42" s="21"/>
      <c r="K42" s="22"/>
      <c r="L42" s="38"/>
      <c r="M42" s="21"/>
      <c r="N42" s="22"/>
    </row>
    <row r="43" spans="1:14" x14ac:dyDescent="0.25">
      <c r="A43" s="20">
        <v>28</v>
      </c>
      <c r="B43" s="21"/>
      <c r="C43" s="21"/>
      <c r="D43" s="21"/>
      <c r="E43" s="35"/>
      <c r="F43" s="38"/>
      <c r="G43" s="21"/>
      <c r="H43" s="21"/>
      <c r="I43" s="21"/>
      <c r="J43" s="21"/>
      <c r="K43" s="22"/>
      <c r="L43" s="38"/>
      <c r="M43" s="21"/>
      <c r="N43" s="22"/>
    </row>
    <row r="44" spans="1:14" x14ac:dyDescent="0.25">
      <c r="A44" s="20">
        <v>29</v>
      </c>
      <c r="B44" s="21"/>
      <c r="C44" s="21"/>
      <c r="D44" s="21"/>
      <c r="E44" s="35"/>
      <c r="F44" s="38"/>
      <c r="G44" s="21"/>
      <c r="H44" s="21"/>
      <c r="I44" s="21"/>
      <c r="J44" s="21"/>
      <c r="K44" s="22"/>
      <c r="L44" s="38"/>
      <c r="M44" s="21"/>
      <c r="N44" s="22"/>
    </row>
    <row r="45" spans="1:14" x14ac:dyDescent="0.25">
      <c r="A45" s="20">
        <v>30</v>
      </c>
      <c r="B45" s="21"/>
      <c r="C45" s="21"/>
      <c r="D45" s="21"/>
      <c r="E45" s="35"/>
      <c r="F45" s="38"/>
      <c r="G45" s="21"/>
      <c r="H45" s="21"/>
      <c r="I45" s="21"/>
      <c r="J45" s="21"/>
      <c r="K45" s="22"/>
      <c r="L45" s="38"/>
      <c r="M45" s="21"/>
      <c r="N45" s="22"/>
    </row>
    <row r="46" spans="1:14" x14ac:dyDescent="0.25">
      <c r="A46" s="20">
        <v>31</v>
      </c>
      <c r="B46" s="21"/>
      <c r="C46" s="21"/>
      <c r="D46" s="21"/>
      <c r="E46" s="35"/>
      <c r="F46" s="38"/>
      <c r="G46" s="21"/>
      <c r="H46" s="21"/>
      <c r="I46" s="21"/>
      <c r="J46" s="21"/>
      <c r="K46" s="22"/>
      <c r="L46" s="38"/>
      <c r="M46" s="21"/>
      <c r="N46" s="22"/>
    </row>
    <row r="47" spans="1:14" x14ac:dyDescent="0.25">
      <c r="A47" s="20">
        <v>32</v>
      </c>
      <c r="B47" s="21"/>
      <c r="C47" s="21"/>
      <c r="D47" s="21"/>
      <c r="E47" s="35"/>
      <c r="F47" s="38"/>
      <c r="G47" s="21"/>
      <c r="H47" s="21"/>
      <c r="I47" s="21"/>
      <c r="J47" s="21"/>
      <c r="K47" s="22"/>
      <c r="L47" s="38"/>
      <c r="M47" s="21"/>
      <c r="N47" s="22"/>
    </row>
    <row r="48" spans="1:14" x14ac:dyDescent="0.25">
      <c r="A48" s="20">
        <v>33</v>
      </c>
      <c r="B48" s="21"/>
      <c r="C48" s="21"/>
      <c r="D48" s="21"/>
      <c r="E48" s="35"/>
      <c r="F48" s="38"/>
      <c r="G48" s="21"/>
      <c r="H48" s="21"/>
      <c r="I48" s="21"/>
      <c r="J48" s="21"/>
      <c r="K48" s="22"/>
      <c r="L48" s="38"/>
      <c r="M48" s="21"/>
      <c r="N48" s="22"/>
    </row>
    <row r="49" spans="1:14" x14ac:dyDescent="0.25">
      <c r="A49" s="20">
        <v>34</v>
      </c>
      <c r="B49" s="21"/>
      <c r="C49" s="21"/>
      <c r="D49" s="21"/>
      <c r="E49" s="35"/>
      <c r="F49" s="38"/>
      <c r="G49" s="21"/>
      <c r="H49" s="21"/>
      <c r="I49" s="21"/>
      <c r="J49" s="21"/>
      <c r="K49" s="22"/>
      <c r="L49" s="38"/>
      <c r="M49" s="21"/>
      <c r="N49" s="22"/>
    </row>
    <row r="50" spans="1:14" x14ac:dyDescent="0.25">
      <c r="A50" s="20">
        <v>35</v>
      </c>
      <c r="B50" s="21"/>
      <c r="C50" s="21"/>
      <c r="D50" s="21"/>
      <c r="E50" s="35"/>
      <c r="F50" s="38"/>
      <c r="G50" s="21"/>
      <c r="H50" s="21"/>
      <c r="I50" s="21"/>
      <c r="J50" s="21"/>
      <c r="K50" s="22"/>
      <c r="L50" s="38"/>
      <c r="M50" s="21"/>
      <c r="N50" s="22"/>
    </row>
    <row r="51" spans="1:14" x14ac:dyDescent="0.25">
      <c r="A51" s="20">
        <v>36</v>
      </c>
      <c r="B51" s="21"/>
      <c r="C51" s="21"/>
      <c r="D51" s="21"/>
      <c r="E51" s="35"/>
      <c r="F51" s="38"/>
      <c r="G51" s="21"/>
      <c r="H51" s="21"/>
      <c r="I51" s="21"/>
      <c r="J51" s="21"/>
      <c r="K51" s="22"/>
      <c r="L51" s="38"/>
      <c r="M51" s="21"/>
      <c r="N51" s="22"/>
    </row>
    <row r="52" spans="1:14" x14ac:dyDescent="0.25">
      <c r="A52" s="20">
        <v>37</v>
      </c>
      <c r="B52" s="21"/>
      <c r="C52" s="21"/>
      <c r="D52" s="21"/>
      <c r="E52" s="35"/>
      <c r="F52" s="38"/>
      <c r="G52" s="21"/>
      <c r="H52" s="21"/>
      <c r="I52" s="21"/>
      <c r="J52" s="21"/>
      <c r="K52" s="22"/>
      <c r="L52" s="38"/>
      <c r="M52" s="21"/>
      <c r="N52" s="22"/>
    </row>
    <row r="53" spans="1:14" x14ac:dyDescent="0.25">
      <c r="A53" s="20">
        <v>38</v>
      </c>
      <c r="B53" s="21"/>
      <c r="C53" s="21"/>
      <c r="D53" s="21"/>
      <c r="E53" s="35"/>
      <c r="F53" s="38"/>
      <c r="G53" s="21"/>
      <c r="H53" s="21"/>
      <c r="I53" s="21"/>
      <c r="J53" s="21"/>
      <c r="K53" s="22"/>
      <c r="L53" s="38"/>
      <c r="M53" s="21"/>
      <c r="N53" s="22"/>
    </row>
    <row r="54" spans="1:14" x14ac:dyDescent="0.25">
      <c r="A54" s="20">
        <v>39</v>
      </c>
      <c r="B54" s="21"/>
      <c r="C54" s="21"/>
      <c r="D54" s="21"/>
      <c r="E54" s="35"/>
      <c r="F54" s="38"/>
      <c r="G54" s="21"/>
      <c r="H54" s="21"/>
      <c r="I54" s="21"/>
      <c r="J54" s="21"/>
      <c r="K54" s="22"/>
      <c r="L54" s="38"/>
      <c r="M54" s="21"/>
      <c r="N54" s="22"/>
    </row>
    <row r="55" spans="1:14" x14ac:dyDescent="0.25">
      <c r="A55" s="20">
        <v>40</v>
      </c>
      <c r="B55" s="21"/>
      <c r="C55" s="21"/>
      <c r="D55" s="21"/>
      <c r="E55" s="35"/>
      <c r="F55" s="38"/>
      <c r="G55" s="21"/>
      <c r="H55" s="21"/>
      <c r="I55" s="21"/>
      <c r="J55" s="21"/>
      <c r="K55" s="22"/>
      <c r="L55" s="38"/>
      <c r="M55" s="21"/>
      <c r="N55" s="22"/>
    </row>
    <row r="56" spans="1:14" x14ac:dyDescent="0.25">
      <c r="A56" s="20">
        <v>41</v>
      </c>
      <c r="B56" s="21"/>
      <c r="C56" s="21"/>
      <c r="D56" s="21"/>
      <c r="E56" s="35"/>
      <c r="F56" s="38"/>
      <c r="G56" s="21"/>
      <c r="H56" s="21"/>
      <c r="I56" s="21"/>
      <c r="J56" s="21"/>
      <c r="K56" s="22"/>
      <c r="L56" s="38"/>
      <c r="M56" s="21"/>
      <c r="N56" s="22"/>
    </row>
    <row r="57" spans="1:14" x14ac:dyDescent="0.25">
      <c r="A57" s="20">
        <v>42</v>
      </c>
      <c r="B57" s="21"/>
      <c r="C57" s="21"/>
      <c r="D57" s="21"/>
      <c r="E57" s="35"/>
      <c r="F57" s="38"/>
      <c r="G57" s="21"/>
      <c r="H57" s="21"/>
      <c r="I57" s="21"/>
      <c r="J57" s="21"/>
      <c r="K57" s="22"/>
      <c r="L57" s="38"/>
      <c r="M57" s="21"/>
      <c r="N57" s="22"/>
    </row>
    <row r="58" spans="1:14" x14ac:dyDescent="0.25">
      <c r="A58" s="20">
        <v>43</v>
      </c>
      <c r="B58" s="21"/>
      <c r="C58" s="21"/>
      <c r="D58" s="21"/>
      <c r="E58" s="35"/>
      <c r="F58" s="38"/>
      <c r="G58" s="21"/>
      <c r="H58" s="21"/>
      <c r="I58" s="21"/>
      <c r="J58" s="21"/>
      <c r="K58" s="22"/>
      <c r="L58" s="38"/>
      <c r="M58" s="21"/>
      <c r="N58" s="22"/>
    </row>
    <row r="59" spans="1:14" x14ac:dyDescent="0.25">
      <c r="A59" s="20">
        <v>44</v>
      </c>
      <c r="B59" s="21"/>
      <c r="C59" s="21"/>
      <c r="D59" s="21"/>
      <c r="E59" s="35"/>
      <c r="F59" s="38"/>
      <c r="G59" s="21"/>
      <c r="H59" s="21"/>
      <c r="I59" s="21"/>
      <c r="J59" s="21"/>
      <c r="K59" s="22"/>
      <c r="L59" s="38"/>
      <c r="M59" s="21"/>
      <c r="N59" s="22"/>
    </row>
    <row r="60" spans="1:14" x14ac:dyDescent="0.25">
      <c r="A60" s="20">
        <v>45</v>
      </c>
      <c r="B60" s="21"/>
      <c r="C60" s="21"/>
      <c r="D60" s="21"/>
      <c r="E60" s="35"/>
      <c r="F60" s="38"/>
      <c r="G60" s="21"/>
      <c r="H60" s="21"/>
      <c r="I60" s="21"/>
      <c r="J60" s="21"/>
      <c r="K60" s="22"/>
      <c r="L60" s="38"/>
      <c r="M60" s="21"/>
      <c r="N60" s="22"/>
    </row>
    <row r="61" spans="1:14" x14ac:dyDescent="0.25">
      <c r="A61" s="20">
        <v>46</v>
      </c>
      <c r="B61" s="21"/>
      <c r="C61" s="21"/>
      <c r="D61" s="21"/>
      <c r="E61" s="35"/>
      <c r="F61" s="38"/>
      <c r="G61" s="21"/>
      <c r="H61" s="21"/>
      <c r="I61" s="21"/>
      <c r="J61" s="21"/>
      <c r="K61" s="22"/>
      <c r="L61" s="38"/>
      <c r="M61" s="21"/>
      <c r="N61" s="22"/>
    </row>
    <row r="62" spans="1:14" x14ac:dyDescent="0.25">
      <c r="A62" s="20">
        <v>47</v>
      </c>
      <c r="B62" s="21"/>
      <c r="C62" s="21"/>
      <c r="D62" s="21"/>
      <c r="E62" s="35"/>
      <c r="F62" s="38"/>
      <c r="G62" s="21"/>
      <c r="H62" s="21"/>
      <c r="I62" s="21"/>
      <c r="J62" s="21"/>
      <c r="K62" s="22"/>
      <c r="L62" s="38"/>
      <c r="M62" s="21"/>
      <c r="N62" s="22"/>
    </row>
    <row r="63" spans="1:14" x14ac:dyDescent="0.25">
      <c r="A63" s="20">
        <v>48</v>
      </c>
      <c r="B63" s="21"/>
      <c r="C63" s="21"/>
      <c r="D63" s="21"/>
      <c r="E63" s="35"/>
      <c r="F63" s="38"/>
      <c r="G63" s="21"/>
      <c r="H63" s="21"/>
      <c r="I63" s="21"/>
      <c r="J63" s="21"/>
      <c r="K63" s="22"/>
      <c r="L63" s="38"/>
      <c r="M63" s="21"/>
      <c r="N63" s="22"/>
    </row>
    <row r="64" spans="1:14" x14ac:dyDescent="0.25">
      <c r="A64" s="20">
        <v>49</v>
      </c>
      <c r="B64" s="21"/>
      <c r="C64" s="21"/>
      <c r="D64" s="21"/>
      <c r="E64" s="35"/>
      <c r="F64" s="38"/>
      <c r="G64" s="21"/>
      <c r="H64" s="21"/>
      <c r="I64" s="21"/>
      <c r="J64" s="21"/>
      <c r="K64" s="22"/>
      <c r="L64" s="38"/>
      <c r="M64" s="21"/>
      <c r="N64" s="22"/>
    </row>
    <row r="65" spans="1:14" ht="15.75" thickBot="1" x14ac:dyDescent="0.3">
      <c r="A65" s="16">
        <v>50</v>
      </c>
      <c r="B65" s="23"/>
      <c r="C65" s="23"/>
      <c r="D65" s="23"/>
      <c r="E65" s="36"/>
      <c r="F65" s="39"/>
      <c r="G65" s="23"/>
      <c r="H65" s="23"/>
      <c r="I65" s="23"/>
      <c r="J65" s="23"/>
      <c r="K65" s="24"/>
      <c r="L65" s="39"/>
      <c r="M65" s="23"/>
      <c r="N65" s="24"/>
    </row>
  </sheetData>
  <sheetProtection algorithmName="SHA-512" hashValue="iVqH+W1vS+sdbdWvMZACJsouyQyxYxHBFG3QgOFfKNM4m7IvFF+8fiQ5bqfO99TwSYX+bnK5ldOSW8wlrgUSpw==" saltValue="vMzjwb9urKeR5tyJLZLjdg==" spinCount="100000" sheet="1" objects="1" scenarios="1" selectLockedCells="1"/>
  <mergeCells count="6">
    <mergeCell ref="L14:N14"/>
    <mergeCell ref="A1:G1"/>
    <mergeCell ref="A2:G2"/>
    <mergeCell ref="D5:E5"/>
    <mergeCell ref="F14:K14"/>
    <mergeCell ref="F9:K11"/>
  </mergeCells>
  <conditionalFormatting sqref="C5:C11">
    <cfRule type="expression" dxfId="0" priority="3">
      <formula>ISBLANK(C5)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Tabelle3!$A$1:$A$2</xm:f>
          </x14:formula1>
          <xm:sqref>F16:K65</xm:sqref>
        </x14:dataValidation>
        <x14:dataValidation type="list" allowBlank="1" showInputMessage="1" showErrorMessage="1">
          <x14:formula1>
            <xm:f>Tabelle3!$E$1:$E$6</xm:f>
          </x14:formula1>
          <xm:sqref>L16:N65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F6" sqref="F6"/>
    </sheetView>
  </sheetViews>
  <sheetFormatPr baseColWidth="10" defaultRowHeight="15" x14ac:dyDescent="0.25"/>
  <sheetData>
    <row r="1" spans="1:5" x14ac:dyDescent="0.25">
      <c r="A1" t="s">
        <v>8</v>
      </c>
      <c r="B1" t="s">
        <v>14</v>
      </c>
      <c r="C1">
        <v>2018</v>
      </c>
      <c r="D1" t="s">
        <v>20</v>
      </c>
      <c r="E1" t="s">
        <v>38</v>
      </c>
    </row>
    <row r="2" spans="1:5" x14ac:dyDescent="0.25">
      <c r="A2" t="s">
        <v>9</v>
      </c>
      <c r="B2" t="s">
        <v>15</v>
      </c>
      <c r="C2">
        <v>2017</v>
      </c>
      <c r="D2" t="s">
        <v>21</v>
      </c>
      <c r="E2" t="s">
        <v>39</v>
      </c>
    </row>
    <row r="3" spans="1:5" x14ac:dyDescent="0.25">
      <c r="C3">
        <v>2016</v>
      </c>
      <c r="E3" t="s">
        <v>40</v>
      </c>
    </row>
    <row r="4" spans="1:5" x14ac:dyDescent="0.25">
      <c r="C4">
        <v>2015</v>
      </c>
      <c r="E4" t="s">
        <v>41</v>
      </c>
    </row>
    <row r="5" spans="1:5" x14ac:dyDescent="0.25">
      <c r="C5">
        <v>2014</v>
      </c>
      <c r="E5" t="s">
        <v>42</v>
      </c>
    </row>
    <row r="6" spans="1:5" x14ac:dyDescent="0.25">
      <c r="C6">
        <v>2013</v>
      </c>
      <c r="E6" t="s">
        <v>43</v>
      </c>
    </row>
    <row r="7" spans="1:5" x14ac:dyDescent="0.25">
      <c r="C7">
        <v>2012</v>
      </c>
    </row>
    <row r="8" spans="1:5" x14ac:dyDescent="0.25">
      <c r="C8">
        <v>2011</v>
      </c>
    </row>
    <row r="9" spans="1:5" x14ac:dyDescent="0.25">
      <c r="C9">
        <v>2010</v>
      </c>
    </row>
    <row r="10" spans="1:5" x14ac:dyDescent="0.25">
      <c r="C10">
        <v>2009</v>
      </c>
    </row>
    <row r="11" spans="1:5" x14ac:dyDescent="0.25">
      <c r="C11">
        <v>2008</v>
      </c>
    </row>
    <row r="12" spans="1:5" x14ac:dyDescent="0.25">
      <c r="C12">
        <v>2007</v>
      </c>
    </row>
    <row r="13" spans="1:5" x14ac:dyDescent="0.25">
      <c r="C13">
        <v>2006</v>
      </c>
    </row>
    <row r="14" spans="1:5" x14ac:dyDescent="0.25">
      <c r="C14">
        <v>2005</v>
      </c>
    </row>
    <row r="15" spans="1:5" x14ac:dyDescent="0.25">
      <c r="C15">
        <v>2004</v>
      </c>
    </row>
    <row r="16" spans="1:5" x14ac:dyDescent="0.25">
      <c r="C16">
        <v>2003</v>
      </c>
    </row>
    <row r="17" spans="3:3" x14ac:dyDescent="0.25">
      <c r="C17">
        <v>2002</v>
      </c>
    </row>
    <row r="18" spans="3:3" x14ac:dyDescent="0.25">
      <c r="C18">
        <v>2001</v>
      </c>
    </row>
    <row r="19" spans="3:3" x14ac:dyDescent="0.25">
      <c r="C19">
        <v>2000</v>
      </c>
    </row>
    <row r="20" spans="3:3" x14ac:dyDescent="0.25">
      <c r="C20">
        <v>1999</v>
      </c>
    </row>
    <row r="21" spans="3:3" x14ac:dyDescent="0.25">
      <c r="C21">
        <v>1998</v>
      </c>
    </row>
    <row r="22" spans="3:3" x14ac:dyDescent="0.25">
      <c r="C22">
        <v>1997</v>
      </c>
    </row>
    <row r="23" spans="3:3" x14ac:dyDescent="0.25">
      <c r="C23">
        <v>1996</v>
      </c>
    </row>
    <row r="24" spans="3:3" x14ac:dyDescent="0.25">
      <c r="C24">
        <v>1995</v>
      </c>
    </row>
    <row r="25" spans="3:3" x14ac:dyDescent="0.25">
      <c r="C25">
        <v>1994</v>
      </c>
    </row>
    <row r="26" spans="3:3" x14ac:dyDescent="0.25">
      <c r="C26">
        <v>1993</v>
      </c>
    </row>
    <row r="27" spans="3:3" x14ac:dyDescent="0.25">
      <c r="C27">
        <v>1992</v>
      </c>
    </row>
    <row r="28" spans="3:3" x14ac:dyDescent="0.25">
      <c r="C28">
        <v>1991</v>
      </c>
    </row>
    <row r="29" spans="3:3" x14ac:dyDescent="0.25">
      <c r="C29">
        <v>1990</v>
      </c>
    </row>
    <row r="30" spans="3:3" x14ac:dyDescent="0.25">
      <c r="C30">
        <v>1989</v>
      </c>
    </row>
    <row r="31" spans="3:3" x14ac:dyDescent="0.25">
      <c r="C31">
        <v>1988</v>
      </c>
    </row>
    <row r="32" spans="3:3" x14ac:dyDescent="0.25">
      <c r="C32">
        <v>1987</v>
      </c>
    </row>
    <row r="33" spans="3:3" x14ac:dyDescent="0.25">
      <c r="C33">
        <v>1986</v>
      </c>
    </row>
    <row r="34" spans="3:3" x14ac:dyDescent="0.25">
      <c r="C34">
        <v>1985</v>
      </c>
    </row>
    <row r="35" spans="3:3" x14ac:dyDescent="0.25">
      <c r="C35">
        <v>1984</v>
      </c>
    </row>
    <row r="36" spans="3:3" x14ac:dyDescent="0.25">
      <c r="C36">
        <v>1983</v>
      </c>
    </row>
    <row r="37" spans="3:3" x14ac:dyDescent="0.25">
      <c r="C37">
        <v>1982</v>
      </c>
    </row>
    <row r="38" spans="3:3" x14ac:dyDescent="0.25">
      <c r="C38">
        <v>1981</v>
      </c>
    </row>
    <row r="39" spans="3:3" x14ac:dyDescent="0.25">
      <c r="C39">
        <v>1980</v>
      </c>
    </row>
    <row r="40" spans="3:3" x14ac:dyDescent="0.25">
      <c r="C40">
        <v>1979</v>
      </c>
    </row>
    <row r="41" spans="3:3" x14ac:dyDescent="0.25">
      <c r="C41">
        <v>1978</v>
      </c>
    </row>
    <row r="42" spans="3:3" x14ac:dyDescent="0.25">
      <c r="C42">
        <v>1977</v>
      </c>
    </row>
    <row r="43" spans="3:3" x14ac:dyDescent="0.25">
      <c r="C43">
        <v>1976</v>
      </c>
    </row>
    <row r="44" spans="3:3" x14ac:dyDescent="0.25">
      <c r="C44">
        <v>1975</v>
      </c>
    </row>
    <row r="45" spans="3:3" x14ac:dyDescent="0.25">
      <c r="C45">
        <v>1974</v>
      </c>
    </row>
    <row r="46" spans="3:3" x14ac:dyDescent="0.25">
      <c r="C46">
        <v>1973</v>
      </c>
    </row>
    <row r="47" spans="3:3" x14ac:dyDescent="0.25">
      <c r="C47">
        <v>1972</v>
      </c>
    </row>
    <row r="48" spans="3:3" x14ac:dyDescent="0.25">
      <c r="C48">
        <v>1971</v>
      </c>
    </row>
    <row r="49" spans="3:3" x14ac:dyDescent="0.25">
      <c r="C49">
        <v>1970</v>
      </c>
    </row>
    <row r="50" spans="3:3" x14ac:dyDescent="0.25">
      <c r="C50">
        <v>1969</v>
      </c>
    </row>
    <row r="51" spans="3:3" x14ac:dyDescent="0.25">
      <c r="C51">
        <v>1968</v>
      </c>
    </row>
    <row r="52" spans="3:3" x14ac:dyDescent="0.25">
      <c r="C52">
        <v>1967</v>
      </c>
    </row>
    <row r="53" spans="3:3" x14ac:dyDescent="0.25">
      <c r="C53">
        <v>1966</v>
      </c>
    </row>
    <row r="54" spans="3:3" x14ac:dyDescent="0.25">
      <c r="C54">
        <v>1965</v>
      </c>
    </row>
    <row r="55" spans="3:3" x14ac:dyDescent="0.25">
      <c r="C55">
        <v>1964</v>
      </c>
    </row>
    <row r="56" spans="3:3" x14ac:dyDescent="0.25">
      <c r="C56">
        <v>1963</v>
      </c>
    </row>
    <row r="57" spans="3:3" x14ac:dyDescent="0.25">
      <c r="C57">
        <v>1962</v>
      </c>
    </row>
    <row r="58" spans="3:3" x14ac:dyDescent="0.25">
      <c r="C58">
        <v>1961</v>
      </c>
    </row>
    <row r="59" spans="3:3" x14ac:dyDescent="0.25">
      <c r="C59">
        <v>1960</v>
      </c>
    </row>
    <row r="60" spans="3:3" x14ac:dyDescent="0.25">
      <c r="C60">
        <v>1959</v>
      </c>
    </row>
    <row r="61" spans="3:3" x14ac:dyDescent="0.25">
      <c r="C61">
        <v>1958</v>
      </c>
    </row>
    <row r="62" spans="3:3" x14ac:dyDescent="0.25">
      <c r="C62">
        <v>1957</v>
      </c>
    </row>
    <row r="63" spans="3:3" x14ac:dyDescent="0.25">
      <c r="C63">
        <v>1956</v>
      </c>
    </row>
    <row r="64" spans="3:3" x14ac:dyDescent="0.25">
      <c r="C64">
        <v>1955</v>
      </c>
    </row>
    <row r="65" spans="3:3" x14ac:dyDescent="0.25">
      <c r="C65">
        <v>1954</v>
      </c>
    </row>
    <row r="66" spans="3:3" x14ac:dyDescent="0.25">
      <c r="C66">
        <v>1953</v>
      </c>
    </row>
    <row r="67" spans="3:3" x14ac:dyDescent="0.25">
      <c r="C67">
        <v>1952</v>
      </c>
    </row>
    <row r="68" spans="3:3" x14ac:dyDescent="0.25">
      <c r="C68">
        <v>1951</v>
      </c>
    </row>
    <row r="69" spans="3:3" x14ac:dyDescent="0.25">
      <c r="C69">
        <v>1950</v>
      </c>
    </row>
    <row r="70" spans="3:3" x14ac:dyDescent="0.25">
      <c r="C70">
        <v>1949</v>
      </c>
    </row>
    <row r="71" spans="3:3" x14ac:dyDescent="0.25">
      <c r="C71">
        <v>1948</v>
      </c>
    </row>
    <row r="72" spans="3:3" x14ac:dyDescent="0.25">
      <c r="C72">
        <v>1947</v>
      </c>
    </row>
    <row r="73" spans="3:3" x14ac:dyDescent="0.25">
      <c r="C73">
        <v>1946</v>
      </c>
    </row>
    <row r="74" spans="3:3" x14ac:dyDescent="0.25">
      <c r="C74">
        <v>1945</v>
      </c>
    </row>
    <row r="75" spans="3:3" x14ac:dyDescent="0.25">
      <c r="C75">
        <v>1944</v>
      </c>
    </row>
    <row r="76" spans="3:3" x14ac:dyDescent="0.25">
      <c r="C76">
        <v>1943</v>
      </c>
    </row>
    <row r="77" spans="3:3" x14ac:dyDescent="0.25">
      <c r="C77">
        <v>1942</v>
      </c>
    </row>
    <row r="78" spans="3:3" x14ac:dyDescent="0.25">
      <c r="C78">
        <v>1941</v>
      </c>
    </row>
    <row r="79" spans="3:3" x14ac:dyDescent="0.25">
      <c r="C79">
        <v>1940</v>
      </c>
    </row>
    <row r="80" spans="3:3" x14ac:dyDescent="0.25">
      <c r="C80">
        <v>1939</v>
      </c>
    </row>
    <row r="81" spans="3:3" x14ac:dyDescent="0.25">
      <c r="C81">
        <v>1938</v>
      </c>
    </row>
    <row r="82" spans="3:3" x14ac:dyDescent="0.25">
      <c r="C82">
        <v>1937</v>
      </c>
    </row>
    <row r="83" spans="3:3" x14ac:dyDescent="0.25">
      <c r="C83">
        <v>1936</v>
      </c>
    </row>
    <row r="84" spans="3:3" x14ac:dyDescent="0.25">
      <c r="C84">
        <v>1935</v>
      </c>
    </row>
    <row r="85" spans="3:3" x14ac:dyDescent="0.25">
      <c r="C85">
        <v>1934</v>
      </c>
    </row>
    <row r="86" spans="3:3" x14ac:dyDescent="0.25">
      <c r="C86">
        <v>1933</v>
      </c>
    </row>
    <row r="87" spans="3:3" x14ac:dyDescent="0.25">
      <c r="C87">
        <v>1932</v>
      </c>
    </row>
    <row r="88" spans="3:3" x14ac:dyDescent="0.25">
      <c r="C88">
        <v>1931</v>
      </c>
    </row>
    <row r="89" spans="3:3" x14ac:dyDescent="0.25">
      <c r="C89">
        <v>1930</v>
      </c>
    </row>
    <row r="90" spans="3:3" x14ac:dyDescent="0.25">
      <c r="C90">
        <v>1929</v>
      </c>
    </row>
    <row r="91" spans="3:3" x14ac:dyDescent="0.25">
      <c r="C91">
        <v>1928</v>
      </c>
    </row>
    <row r="92" spans="3:3" x14ac:dyDescent="0.25">
      <c r="C92">
        <v>1927</v>
      </c>
    </row>
    <row r="93" spans="3:3" x14ac:dyDescent="0.25">
      <c r="C93">
        <v>1926</v>
      </c>
    </row>
    <row r="94" spans="3:3" x14ac:dyDescent="0.25">
      <c r="C94">
        <v>1925</v>
      </c>
    </row>
    <row r="95" spans="3:3" x14ac:dyDescent="0.25">
      <c r="C95">
        <v>1924</v>
      </c>
    </row>
    <row r="96" spans="3:3" x14ac:dyDescent="0.25">
      <c r="C96">
        <v>1923</v>
      </c>
    </row>
    <row r="97" spans="3:3" x14ac:dyDescent="0.25">
      <c r="C97">
        <v>1922</v>
      </c>
    </row>
    <row r="98" spans="3:3" x14ac:dyDescent="0.25">
      <c r="C98">
        <v>1921</v>
      </c>
    </row>
    <row r="99" spans="3:3" x14ac:dyDescent="0.25">
      <c r="C99">
        <v>1920</v>
      </c>
    </row>
    <row r="100" spans="3:3" x14ac:dyDescent="0.25">
      <c r="C100">
        <v>1919</v>
      </c>
    </row>
    <row r="101" spans="3:3" x14ac:dyDescent="0.25">
      <c r="C101">
        <v>1918</v>
      </c>
    </row>
    <row r="102" spans="3:3" x14ac:dyDescent="0.25">
      <c r="C102">
        <v>1917</v>
      </c>
    </row>
    <row r="103" spans="3:3" x14ac:dyDescent="0.25">
      <c r="C103">
        <v>1916</v>
      </c>
    </row>
    <row r="104" spans="3:3" x14ac:dyDescent="0.25">
      <c r="C104">
        <v>1915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Aktive</vt:lpstr>
      <vt:lpstr>Wertungsrichter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</dc:creator>
  <cp:lastModifiedBy>Reini</cp:lastModifiedBy>
  <dcterms:created xsi:type="dcterms:W3CDTF">2024-02-14T21:39:52Z</dcterms:created>
  <dcterms:modified xsi:type="dcterms:W3CDTF">2024-02-15T00:06:25Z</dcterms:modified>
</cp:coreProperties>
</file>